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oizilloning91.sharepoint.com/sites/Loizillon/Documents/Commun/lotus/Lemoal/NOGENT/PRO/CDPGF/"/>
    </mc:Choice>
  </mc:AlternateContent>
  <xr:revisionPtr revIDLastSave="85" documentId="8_{CFB042A8-546F-4943-ACDA-2B95E8D019E5}" xr6:coauthVersionLast="47" xr6:coauthVersionMax="47" xr10:uidLastSave="{5104D7A0-737D-4C98-8973-B02DD91D655D}"/>
  <bookViews>
    <workbookView xWindow="-120" yWindow="-120" windowWidth="29040" windowHeight="15720" tabRatio="950" xr2:uid="{00000000-000D-0000-FFFF-FFFF00000000}"/>
  </bookViews>
  <sheets>
    <sheet name="LOT 3" sheetId="53" r:id="rId1"/>
  </sheets>
  <definedNames>
    <definedName name="_Toc103693907" localSheetId="0">'LOT 3'!#REF!</definedName>
    <definedName name="_Toc152229770" localSheetId="0">'LOT 3'!#REF!</definedName>
    <definedName name="_xlnm.Print_Area" localSheetId="0">'LOT 3'!$A$1:$F$49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4" i="53" l="1"/>
  <c r="F42" i="53"/>
  <c r="F41" i="53"/>
  <c r="F38" i="53"/>
  <c r="F36" i="53"/>
  <c r="F35" i="53"/>
  <c r="F32" i="53"/>
  <c r="F30" i="53"/>
  <c r="F29" i="53"/>
  <c r="F28" i="53"/>
  <c r="F27" i="53"/>
  <c r="F26" i="53"/>
  <c r="F24" i="53"/>
  <c r="F23" i="53"/>
  <c r="F21" i="53"/>
  <c r="F20" i="53"/>
  <c r="F18" i="53"/>
  <c r="F10" i="53"/>
  <c r="F9" i="53"/>
  <c r="F6" i="53"/>
  <c r="F4" i="53"/>
  <c r="F47" i="53" s="1"/>
  <c r="F48" i="53" l="1"/>
  <c r="F49" i="53" s="1"/>
</calcChain>
</file>

<file path=xl/sharedStrings.xml><?xml version="1.0" encoding="utf-8"?>
<sst xmlns="http://schemas.openxmlformats.org/spreadsheetml/2006/main" count="101" uniqueCount="80">
  <si>
    <t>U</t>
  </si>
  <si>
    <t>Réf. C.C.T.P.</t>
  </si>
  <si>
    <t>DÉSIGNATION DES OUVRAGES</t>
  </si>
  <si>
    <t>Quantités</t>
  </si>
  <si>
    <t>Prix unitaires</t>
  </si>
  <si>
    <t>Sommes H.T.</t>
  </si>
  <si>
    <t>MONTANT TOTAL H.T.</t>
  </si>
  <si>
    <t>TVA 20 %</t>
  </si>
  <si>
    <t>MONTANT TOTAL T.T.C.</t>
  </si>
  <si>
    <t>Ens</t>
  </si>
  <si>
    <t>M2</t>
  </si>
  <si>
    <t>ML</t>
  </si>
  <si>
    <t>Ouvrages divers</t>
  </si>
  <si>
    <t>Profils de départ en partie basse</t>
  </si>
  <si>
    <t>Traitement des angles saillants</t>
  </si>
  <si>
    <t>Traitement par complexe enduit mince sur isolant laine de roche</t>
  </si>
  <si>
    <t>Généralités</t>
  </si>
  <si>
    <t>Système proposé</t>
  </si>
  <si>
    <t>Préparation des supports</t>
  </si>
  <si>
    <t>Sécurité au feu</t>
  </si>
  <si>
    <t>Isolation thermique avec laine de roche</t>
  </si>
  <si>
    <t>Isolation thermique en surface courante</t>
  </si>
  <si>
    <t>Sous enduit armé</t>
  </si>
  <si>
    <t>Armature renforcée pour parties accessibles</t>
  </si>
  <si>
    <t>Sous enduit proprement dit</t>
  </si>
  <si>
    <t>Finitions</t>
  </si>
  <si>
    <t>Impression</t>
  </si>
  <si>
    <t>Revêtement de finition</t>
  </si>
  <si>
    <t>Traitement des tableaux, voussures et appuis de baies</t>
  </si>
  <si>
    <t>Nacelle</t>
  </si>
  <si>
    <t>LOT N° 3 - TRAITEMENT DES FACADES</t>
  </si>
  <si>
    <t>3.2.</t>
  </si>
  <si>
    <t>3.3.</t>
  </si>
  <si>
    <t>Deposes sans reemploi</t>
  </si>
  <si>
    <t>3.4.</t>
  </si>
  <si>
    <t>Interventions sur pignons</t>
  </si>
  <si>
    <t>3.4.1.</t>
  </si>
  <si>
    <t>Reparation ponctuelle du parement en pierre collé existant</t>
  </si>
  <si>
    <t>3.4.2.</t>
  </si>
  <si>
    <t>Nettoyage</t>
  </si>
  <si>
    <t>3.5.</t>
  </si>
  <si>
    <t>3.5.1.</t>
  </si>
  <si>
    <t>3.5.2.</t>
  </si>
  <si>
    <t>3.5.3.</t>
  </si>
  <si>
    <t>3.5.4.</t>
  </si>
  <si>
    <t>3.5.5.</t>
  </si>
  <si>
    <t>3.5.5.1.</t>
  </si>
  <si>
    <t>3.5.6.</t>
  </si>
  <si>
    <t>3.5.6.1.</t>
  </si>
  <si>
    <t>3.5.6.2.</t>
  </si>
  <si>
    <t>3.5.7.</t>
  </si>
  <si>
    <t>3.5.7.1.</t>
  </si>
  <si>
    <t>3.5.7.2.</t>
  </si>
  <si>
    <t>3.5.8.</t>
  </si>
  <si>
    <t>3.5.8.1.</t>
  </si>
  <si>
    <t>3.5.8.2.</t>
  </si>
  <si>
    <t>3.5.8.3.</t>
  </si>
  <si>
    <t>3.5.8.4.</t>
  </si>
  <si>
    <t>Joint de dilatation</t>
  </si>
  <si>
    <t>3.5.8.5.</t>
  </si>
  <si>
    <t>Autres profils divers</t>
  </si>
  <si>
    <t>PM</t>
  </si>
  <si>
    <t>3.6.</t>
  </si>
  <si>
    <t>Couvertines en aluminium</t>
  </si>
  <si>
    <t>3.7.</t>
  </si>
  <si>
    <t>Ouvrages de recueillement des ep</t>
  </si>
  <si>
    <t>3.7.1.</t>
  </si>
  <si>
    <t>Remplacement des boites à eaux</t>
  </si>
  <si>
    <t>3.7.2.</t>
  </si>
  <si>
    <t>Remplacement des descentes ep</t>
  </si>
  <si>
    <t>3.8.</t>
  </si>
  <si>
    <t>Realisation de bandes steriles</t>
  </si>
  <si>
    <t>3.9.</t>
  </si>
  <si>
    <t>Peinture au droit de la pagode</t>
  </si>
  <si>
    <t>3.9.1.</t>
  </si>
  <si>
    <t>Travaux préparatoires</t>
  </si>
  <si>
    <t>3.9.2.</t>
  </si>
  <si>
    <t>Traitement de finitions</t>
  </si>
  <si>
    <t>3.10.</t>
  </si>
  <si>
    <t>Travaux divers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</si>
</sst>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trike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/>
      <right style="double">
        <color indexed="64"/>
      </right>
      <top style="double">
        <color indexed="64"/>
      </top>
      <bottom style="double">
        <color indexed="8"/>
      </bottom>
      <diagonal/>
    </border>
    <border>
      <left style="double">
        <color indexed="64"/>
      </left>
      <right/>
      <top/>
      <bottom style="double">
        <color indexed="8"/>
      </bottom>
      <diagonal/>
    </border>
    <border>
      <left style="thin">
        <color indexed="8"/>
      </left>
      <right style="double">
        <color indexed="64"/>
      </right>
      <top/>
      <bottom style="double">
        <color indexed="8"/>
      </bottom>
      <diagonal/>
    </border>
    <border>
      <left style="double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64"/>
      </right>
      <top/>
      <bottom style="dotted">
        <color indexed="8"/>
      </bottom>
      <diagonal/>
    </border>
    <border>
      <left style="double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64"/>
      </right>
      <top style="dotted">
        <color indexed="8"/>
      </top>
      <bottom style="dotted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2" fontId="4" fillId="0" borderId="4" xfId="0" applyNumberFormat="1" applyFont="1" applyBorder="1" applyAlignment="1">
      <alignment horizontal="right"/>
    </xf>
    <xf numFmtId="0" fontId="3" fillId="0" borderId="4" xfId="0" applyFont="1" applyBorder="1" applyAlignment="1">
      <alignment wrapText="1"/>
    </xf>
    <xf numFmtId="165" fontId="4" fillId="0" borderId="4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/>
    </xf>
    <xf numFmtId="2" fontId="4" fillId="0" borderId="6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/>
    </xf>
    <xf numFmtId="0" fontId="4" fillId="0" borderId="6" xfId="0" applyFont="1" applyBorder="1" applyAlignment="1">
      <alignment horizontal="left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wrapText="1"/>
    </xf>
    <xf numFmtId="165" fontId="4" fillId="0" borderId="13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wrapText="1"/>
    </xf>
    <xf numFmtId="165" fontId="2" fillId="3" borderId="17" xfId="0" applyNumberFormat="1" applyFont="1" applyFill="1" applyBorder="1" applyAlignment="1">
      <alignment horizontal="right" vertical="center"/>
    </xf>
    <xf numFmtId="165" fontId="4" fillId="0" borderId="18" xfId="0" applyNumberFormat="1" applyFont="1" applyBorder="1" applyAlignment="1">
      <alignment horizontal="right" vertical="center"/>
    </xf>
    <xf numFmtId="0" fontId="0" fillId="0" borderId="1" xfId="0" applyBorder="1"/>
    <xf numFmtId="165" fontId="4" fillId="0" borderId="15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wrapText="1"/>
    </xf>
    <xf numFmtId="0" fontId="8" fillId="0" borderId="6" xfId="0" applyFont="1" applyBorder="1" applyAlignment="1">
      <alignment vertical="center" wrapText="1"/>
    </xf>
    <xf numFmtId="0" fontId="8" fillId="0" borderId="4" xfId="0" applyFont="1" applyBorder="1" applyAlignment="1">
      <alignment horizontal="center"/>
    </xf>
    <xf numFmtId="0" fontId="4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6" xfId="0" applyFont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489AA-0551-418D-9190-5F2176D396A9}">
  <dimension ref="A1:G50"/>
  <sheetViews>
    <sheetView tabSelected="1" topLeftCell="A3" zoomScale="85" zoomScaleNormal="85" workbookViewId="0">
      <selection activeCell="H19" sqref="H19"/>
    </sheetView>
  </sheetViews>
  <sheetFormatPr baseColWidth="10" defaultColWidth="11.42578125" defaultRowHeight="15" x14ac:dyDescent="0.25"/>
  <cols>
    <col min="1" max="1" width="14" customWidth="1"/>
    <col min="2" max="2" width="74.42578125" customWidth="1"/>
    <col min="3" max="3" width="4.28515625" customWidth="1"/>
    <col min="4" max="5" width="14.5703125" customWidth="1"/>
    <col min="6" max="6" width="21.85546875" customWidth="1"/>
  </cols>
  <sheetData>
    <row r="1" spans="1:7" ht="63" customHeight="1" thickTop="1" thickBot="1" x14ac:dyDescent="0.3">
      <c r="A1" s="31" t="s">
        <v>30</v>
      </c>
      <c r="B1" s="32"/>
      <c r="C1" s="32"/>
      <c r="D1" s="32"/>
      <c r="E1" s="32"/>
      <c r="F1" s="33"/>
    </row>
    <row r="2" spans="1:7" ht="16.5" thickTop="1" thickBot="1" x14ac:dyDescent="0.3">
      <c r="A2" s="12" t="s">
        <v>1</v>
      </c>
      <c r="B2" s="1" t="s">
        <v>2</v>
      </c>
      <c r="C2" s="2" t="s">
        <v>0</v>
      </c>
      <c r="D2" s="3" t="s">
        <v>3</v>
      </c>
      <c r="E2" s="3" t="s">
        <v>4</v>
      </c>
      <c r="F2" s="13" t="s">
        <v>5</v>
      </c>
    </row>
    <row r="3" spans="1:7" ht="15.75" thickTop="1" x14ac:dyDescent="0.25">
      <c r="A3" s="14"/>
      <c r="B3" s="11"/>
      <c r="C3" s="8"/>
      <c r="D3" s="9"/>
      <c r="E3" s="10"/>
      <c r="F3" s="15"/>
    </row>
    <row r="4" spans="1:7" x14ac:dyDescent="0.25">
      <c r="A4" s="16" t="s">
        <v>31</v>
      </c>
      <c r="B4" s="6" t="s">
        <v>29</v>
      </c>
      <c r="C4" s="4" t="s">
        <v>9</v>
      </c>
      <c r="D4" s="5"/>
      <c r="E4" s="7"/>
      <c r="F4" s="20">
        <f>+D4*E4</f>
        <v>0</v>
      </c>
    </row>
    <row r="5" spans="1:7" x14ac:dyDescent="0.25">
      <c r="A5" s="16"/>
      <c r="B5" s="6"/>
      <c r="C5" s="4"/>
      <c r="D5" s="5"/>
      <c r="E5" s="7"/>
      <c r="F5" s="20"/>
    </row>
    <row r="6" spans="1:7" x14ac:dyDescent="0.25">
      <c r="A6" s="16" t="s">
        <v>32</v>
      </c>
      <c r="B6" s="6" t="s">
        <v>33</v>
      </c>
      <c r="C6" s="4" t="s">
        <v>9</v>
      </c>
      <c r="D6" s="5"/>
      <c r="E6" s="7"/>
      <c r="F6" s="20">
        <f>+D6*E6</f>
        <v>0</v>
      </c>
    </row>
    <row r="7" spans="1:7" x14ac:dyDescent="0.25">
      <c r="A7" s="16"/>
      <c r="B7" s="21"/>
      <c r="C7" s="4"/>
      <c r="D7" s="5"/>
      <c r="E7" s="7"/>
      <c r="F7" s="20"/>
    </row>
    <row r="8" spans="1:7" x14ac:dyDescent="0.25">
      <c r="A8" s="16" t="s">
        <v>34</v>
      </c>
      <c r="B8" s="6" t="s">
        <v>35</v>
      </c>
      <c r="C8" s="4"/>
      <c r="D8" s="5"/>
      <c r="E8" s="7"/>
      <c r="F8" s="20"/>
    </row>
    <row r="9" spans="1:7" x14ac:dyDescent="0.25">
      <c r="A9" s="16" t="s">
        <v>36</v>
      </c>
      <c r="B9" s="21" t="s">
        <v>37</v>
      </c>
      <c r="C9" s="4" t="s">
        <v>10</v>
      </c>
      <c r="D9" s="5"/>
      <c r="E9" s="7"/>
      <c r="F9" s="20">
        <f t="shared" ref="F9:F10" si="0">+D9*E9</f>
        <v>0</v>
      </c>
    </row>
    <row r="10" spans="1:7" x14ac:dyDescent="0.25">
      <c r="A10" s="16" t="s">
        <v>38</v>
      </c>
      <c r="B10" s="24" t="s">
        <v>39</v>
      </c>
      <c r="C10" s="4" t="s">
        <v>10</v>
      </c>
      <c r="D10" s="5"/>
      <c r="E10" s="7"/>
      <c r="F10" s="20">
        <f t="shared" si="0"/>
        <v>0</v>
      </c>
      <c r="G10" s="19"/>
    </row>
    <row r="11" spans="1:7" x14ac:dyDescent="0.25">
      <c r="A11" s="16"/>
      <c r="B11" s="22"/>
      <c r="C11" s="23"/>
      <c r="D11" s="5"/>
      <c r="E11" s="7"/>
      <c r="F11" s="20"/>
    </row>
    <row r="12" spans="1:7" x14ac:dyDescent="0.25">
      <c r="A12" s="16" t="s">
        <v>40</v>
      </c>
      <c r="B12" s="27" t="s">
        <v>15</v>
      </c>
      <c r="C12" s="4"/>
      <c r="D12" s="5"/>
      <c r="E12" s="7"/>
      <c r="F12" s="20"/>
    </row>
    <row r="13" spans="1:7" x14ac:dyDescent="0.25">
      <c r="A13" s="16" t="s">
        <v>41</v>
      </c>
      <c r="B13" s="24" t="s">
        <v>16</v>
      </c>
      <c r="C13" s="4" t="s">
        <v>61</v>
      </c>
      <c r="D13" s="5"/>
      <c r="E13" s="7"/>
      <c r="F13" s="20"/>
    </row>
    <row r="14" spans="1:7" x14ac:dyDescent="0.25">
      <c r="A14" s="16" t="s">
        <v>42</v>
      </c>
      <c r="B14" s="21" t="s">
        <v>17</v>
      </c>
      <c r="C14" s="4" t="s">
        <v>61</v>
      </c>
      <c r="D14" s="5"/>
      <c r="E14" s="7"/>
      <c r="F14" s="20"/>
    </row>
    <row r="15" spans="1:7" x14ac:dyDescent="0.25">
      <c r="A15" s="16" t="s">
        <v>43</v>
      </c>
      <c r="B15" s="26" t="s">
        <v>18</v>
      </c>
      <c r="C15" s="4" t="s">
        <v>61</v>
      </c>
      <c r="D15" s="5"/>
      <c r="E15" s="7"/>
      <c r="F15" s="20"/>
    </row>
    <row r="16" spans="1:7" x14ac:dyDescent="0.25">
      <c r="A16" s="16" t="s">
        <v>44</v>
      </c>
      <c r="B16" s="26" t="s">
        <v>19</v>
      </c>
      <c r="C16" s="4" t="s">
        <v>61</v>
      </c>
      <c r="D16" s="5"/>
      <c r="E16" s="7"/>
      <c r="F16" s="20"/>
    </row>
    <row r="17" spans="1:6" x14ac:dyDescent="0.25">
      <c r="A17" s="16" t="s">
        <v>45</v>
      </c>
      <c r="B17" s="26" t="s">
        <v>20</v>
      </c>
      <c r="C17" s="4"/>
      <c r="D17" s="5"/>
      <c r="E17" s="7"/>
      <c r="F17" s="20"/>
    </row>
    <row r="18" spans="1:6" x14ac:dyDescent="0.25">
      <c r="A18" s="16" t="s">
        <v>46</v>
      </c>
      <c r="B18" s="26" t="s">
        <v>21</v>
      </c>
      <c r="C18" s="4" t="s">
        <v>10</v>
      </c>
      <c r="D18" s="5"/>
      <c r="E18" s="7"/>
      <c r="F18" s="20">
        <f t="shared" ref="F18" si="1">+D18*E18</f>
        <v>0</v>
      </c>
    </row>
    <row r="19" spans="1:6" x14ac:dyDescent="0.25">
      <c r="A19" s="16" t="s">
        <v>47</v>
      </c>
      <c r="B19" s="26" t="s">
        <v>22</v>
      </c>
      <c r="C19" s="4"/>
      <c r="D19" s="5"/>
      <c r="E19" s="7"/>
      <c r="F19" s="20"/>
    </row>
    <row r="20" spans="1:6" x14ac:dyDescent="0.25">
      <c r="A20" s="16" t="s">
        <v>48</v>
      </c>
      <c r="B20" s="26" t="s">
        <v>23</v>
      </c>
      <c r="C20" s="4" t="s">
        <v>10</v>
      </c>
      <c r="D20" s="5"/>
      <c r="E20" s="7"/>
      <c r="F20" s="20">
        <f t="shared" ref="F20:F21" si="2">+D20*E20</f>
        <v>0</v>
      </c>
    </row>
    <row r="21" spans="1:6" x14ac:dyDescent="0.25">
      <c r="A21" s="16" t="s">
        <v>49</v>
      </c>
      <c r="B21" s="26" t="s">
        <v>24</v>
      </c>
      <c r="C21" s="4" t="s">
        <v>10</v>
      </c>
      <c r="D21" s="5"/>
      <c r="E21" s="7"/>
      <c r="F21" s="20">
        <f t="shared" si="2"/>
        <v>0</v>
      </c>
    </row>
    <row r="22" spans="1:6" x14ac:dyDescent="0.25">
      <c r="A22" s="16" t="s">
        <v>50</v>
      </c>
      <c r="B22" s="26" t="s">
        <v>25</v>
      </c>
      <c r="C22" s="4"/>
      <c r="D22" s="5"/>
      <c r="E22" s="7"/>
      <c r="F22" s="20"/>
    </row>
    <row r="23" spans="1:6" x14ac:dyDescent="0.25">
      <c r="A23" s="16" t="s">
        <v>51</v>
      </c>
      <c r="B23" s="26" t="s">
        <v>26</v>
      </c>
      <c r="C23" s="4" t="s">
        <v>10</v>
      </c>
      <c r="D23" s="5"/>
      <c r="E23" s="7"/>
      <c r="F23" s="20">
        <f t="shared" ref="F23:F24" si="3">+D23*E23</f>
        <v>0</v>
      </c>
    </row>
    <row r="24" spans="1:6" x14ac:dyDescent="0.25">
      <c r="A24" s="16" t="s">
        <v>52</v>
      </c>
      <c r="B24" s="26" t="s">
        <v>27</v>
      </c>
      <c r="C24" s="4" t="s">
        <v>10</v>
      </c>
      <c r="D24" s="5"/>
      <c r="E24" s="7"/>
      <c r="F24" s="20">
        <f t="shared" si="3"/>
        <v>0</v>
      </c>
    </row>
    <row r="25" spans="1:6" x14ac:dyDescent="0.25">
      <c r="A25" s="16" t="s">
        <v>53</v>
      </c>
      <c r="B25" s="26" t="s">
        <v>12</v>
      </c>
      <c r="C25" s="4"/>
      <c r="D25" s="5"/>
      <c r="E25" s="7"/>
      <c r="F25" s="20"/>
    </row>
    <row r="26" spans="1:6" x14ac:dyDescent="0.25">
      <c r="A26" s="16" t="s">
        <v>54</v>
      </c>
      <c r="B26" s="26" t="s">
        <v>13</v>
      </c>
      <c r="C26" s="4" t="s">
        <v>11</v>
      </c>
      <c r="D26" s="5"/>
      <c r="E26" s="7"/>
      <c r="F26" s="20">
        <f t="shared" ref="F26:F30" si="4">+D26*E26</f>
        <v>0</v>
      </c>
    </row>
    <row r="27" spans="1:6" x14ac:dyDescent="0.25">
      <c r="A27" s="16" t="s">
        <v>55</v>
      </c>
      <c r="B27" s="26" t="s">
        <v>14</v>
      </c>
      <c r="C27" s="4" t="s">
        <v>11</v>
      </c>
      <c r="D27" s="5"/>
      <c r="E27" s="7"/>
      <c r="F27" s="20">
        <f t="shared" si="4"/>
        <v>0</v>
      </c>
    </row>
    <row r="28" spans="1:6" x14ac:dyDescent="0.25">
      <c r="A28" s="16" t="s">
        <v>56</v>
      </c>
      <c r="B28" s="26" t="s">
        <v>28</v>
      </c>
      <c r="C28" s="4" t="s">
        <v>11</v>
      </c>
      <c r="D28" s="5"/>
      <c r="E28" s="7"/>
      <c r="F28" s="20">
        <f t="shared" si="4"/>
        <v>0</v>
      </c>
    </row>
    <row r="29" spans="1:6" x14ac:dyDescent="0.25">
      <c r="A29" s="16" t="s">
        <v>57</v>
      </c>
      <c r="B29" s="26" t="s">
        <v>58</v>
      </c>
      <c r="C29" s="4" t="s">
        <v>11</v>
      </c>
      <c r="D29" s="5"/>
      <c r="E29" s="7"/>
      <c r="F29" s="20">
        <f t="shared" si="4"/>
        <v>0</v>
      </c>
    </row>
    <row r="30" spans="1:6" x14ac:dyDescent="0.25">
      <c r="A30" s="16" t="s">
        <v>59</v>
      </c>
      <c r="B30" s="26" t="s">
        <v>60</v>
      </c>
      <c r="C30" s="4" t="s">
        <v>11</v>
      </c>
      <c r="D30" s="5"/>
      <c r="E30" s="7"/>
      <c r="F30" s="20">
        <f t="shared" si="4"/>
        <v>0</v>
      </c>
    </row>
    <row r="31" spans="1:6" x14ac:dyDescent="0.25">
      <c r="A31" s="16"/>
      <c r="B31" s="26"/>
      <c r="C31" s="4"/>
      <c r="D31" s="5"/>
      <c r="E31" s="7"/>
      <c r="F31" s="20"/>
    </row>
    <row r="32" spans="1:6" x14ac:dyDescent="0.25">
      <c r="A32" s="16" t="s">
        <v>62</v>
      </c>
      <c r="B32" s="25" t="s">
        <v>63</v>
      </c>
      <c r="C32" s="4" t="s">
        <v>11</v>
      </c>
      <c r="D32" s="5"/>
      <c r="E32" s="7"/>
      <c r="F32" s="20">
        <f>+D32*E32</f>
        <v>0</v>
      </c>
    </row>
    <row r="33" spans="1:6" x14ac:dyDescent="0.25">
      <c r="A33" s="16"/>
      <c r="B33" s="25"/>
      <c r="C33" s="4"/>
      <c r="D33" s="5"/>
      <c r="E33" s="7"/>
      <c r="F33" s="20"/>
    </row>
    <row r="34" spans="1:6" x14ac:dyDescent="0.25">
      <c r="A34" s="16" t="s">
        <v>64</v>
      </c>
      <c r="B34" s="25" t="s">
        <v>65</v>
      </c>
      <c r="C34" s="4"/>
      <c r="D34" s="5"/>
      <c r="E34" s="7"/>
      <c r="F34" s="20"/>
    </row>
    <row r="35" spans="1:6" x14ac:dyDescent="0.25">
      <c r="A35" s="16" t="s">
        <v>66</v>
      </c>
      <c r="B35" s="26" t="s">
        <v>67</v>
      </c>
      <c r="C35" s="4" t="s">
        <v>0</v>
      </c>
      <c r="D35" s="5"/>
      <c r="E35" s="7"/>
      <c r="F35" s="20">
        <f t="shared" ref="F35:F38" si="5">+D35*E35</f>
        <v>0</v>
      </c>
    </row>
    <row r="36" spans="1:6" x14ac:dyDescent="0.25">
      <c r="A36" s="16" t="s">
        <v>68</v>
      </c>
      <c r="B36" s="26" t="s">
        <v>69</v>
      </c>
      <c r="C36" s="4" t="s">
        <v>11</v>
      </c>
      <c r="D36" s="5"/>
      <c r="E36" s="7"/>
      <c r="F36" s="20">
        <f t="shared" si="5"/>
        <v>0</v>
      </c>
    </row>
    <row r="37" spans="1:6" x14ac:dyDescent="0.25">
      <c r="A37" s="16"/>
      <c r="B37" s="25"/>
      <c r="C37" s="4"/>
      <c r="D37" s="5"/>
      <c r="E37" s="7"/>
      <c r="F37" s="20"/>
    </row>
    <row r="38" spans="1:6" x14ac:dyDescent="0.25">
      <c r="A38" s="16" t="s">
        <v>70</v>
      </c>
      <c r="B38" s="25" t="s">
        <v>71</v>
      </c>
      <c r="C38" s="4" t="s">
        <v>11</v>
      </c>
      <c r="D38" s="5"/>
      <c r="E38" s="7"/>
      <c r="F38" s="20">
        <f t="shared" si="5"/>
        <v>0</v>
      </c>
    </row>
    <row r="39" spans="1:6" x14ac:dyDescent="0.25">
      <c r="A39" s="16"/>
      <c r="B39" s="25"/>
      <c r="C39" s="4"/>
      <c r="D39" s="5"/>
      <c r="E39" s="7"/>
      <c r="F39" s="20"/>
    </row>
    <row r="40" spans="1:6" x14ac:dyDescent="0.25">
      <c r="A40" s="16" t="s">
        <v>72</v>
      </c>
      <c r="B40" s="25" t="s">
        <v>73</v>
      </c>
      <c r="C40" s="4"/>
      <c r="D40" s="5"/>
      <c r="E40" s="7"/>
      <c r="F40" s="20"/>
    </row>
    <row r="41" spans="1:6" x14ac:dyDescent="0.25">
      <c r="A41" s="16" t="s">
        <v>74</v>
      </c>
      <c r="B41" s="21" t="s">
        <v>75</v>
      </c>
      <c r="C41" s="4" t="s">
        <v>10</v>
      </c>
      <c r="D41" s="5"/>
      <c r="E41" s="7"/>
      <c r="F41" s="20">
        <f t="shared" ref="F41:F42" si="6">+D41*E41</f>
        <v>0</v>
      </c>
    </row>
    <row r="42" spans="1:6" x14ac:dyDescent="0.25">
      <c r="A42" s="16" t="s">
        <v>76</v>
      </c>
      <c r="B42" s="26" t="s">
        <v>77</v>
      </c>
      <c r="C42" s="4" t="s">
        <v>10</v>
      </c>
      <c r="D42" s="5"/>
      <c r="E42" s="7"/>
      <c r="F42" s="20">
        <f t="shared" si="6"/>
        <v>0</v>
      </c>
    </row>
    <row r="43" spans="1:6" x14ac:dyDescent="0.25">
      <c r="A43" s="16"/>
      <c r="B43" s="25"/>
      <c r="C43" s="4"/>
      <c r="D43" s="5"/>
      <c r="E43" s="7"/>
      <c r="F43" s="20"/>
    </row>
    <row r="44" spans="1:6" x14ac:dyDescent="0.25">
      <c r="A44" s="16" t="s">
        <v>78</v>
      </c>
      <c r="B44" s="25" t="s">
        <v>79</v>
      </c>
      <c r="C44" s="4" t="s">
        <v>9</v>
      </c>
      <c r="D44" s="5"/>
      <c r="E44" s="7"/>
      <c r="F44" s="20">
        <f t="shared" ref="F44" si="7">+D44*E44</f>
        <v>0</v>
      </c>
    </row>
    <row r="45" spans="1:6" x14ac:dyDescent="0.25">
      <c r="A45" s="16"/>
      <c r="B45" s="25"/>
      <c r="C45" s="4"/>
      <c r="D45" s="5"/>
      <c r="E45" s="7"/>
      <c r="F45" s="20"/>
    </row>
    <row r="46" spans="1:6" ht="15.75" thickBot="1" x14ac:dyDescent="0.3">
      <c r="A46" s="16"/>
      <c r="B46" s="6"/>
      <c r="C46" s="4"/>
      <c r="D46" s="5"/>
      <c r="E46" s="7"/>
      <c r="F46" s="18"/>
    </row>
    <row r="47" spans="1:6" ht="33.75" customHeight="1" thickTop="1" thickBot="1" x14ac:dyDescent="0.3">
      <c r="A47" s="28" t="s">
        <v>6</v>
      </c>
      <c r="B47" s="29"/>
      <c r="C47" s="29"/>
      <c r="D47" s="29"/>
      <c r="E47" s="30"/>
      <c r="F47" s="17">
        <f>+SUM(F3:F46)</f>
        <v>0</v>
      </c>
    </row>
    <row r="48" spans="1:6" ht="28.5" customHeight="1" thickTop="1" thickBot="1" x14ac:dyDescent="0.3">
      <c r="A48" s="28" t="s">
        <v>7</v>
      </c>
      <c r="B48" s="29"/>
      <c r="C48" s="29"/>
      <c r="D48" s="29"/>
      <c r="E48" s="30"/>
      <c r="F48" s="17">
        <f>F47*20%</f>
        <v>0</v>
      </c>
    </row>
    <row r="49" spans="1:6" ht="32.25" customHeight="1" thickTop="1" thickBot="1" x14ac:dyDescent="0.3">
      <c r="A49" s="28" t="s">
        <v>8</v>
      </c>
      <c r="B49" s="29"/>
      <c r="C49" s="29"/>
      <c r="D49" s="29"/>
      <c r="E49" s="30"/>
      <c r="F49" s="17">
        <f>F48+F47</f>
        <v>0</v>
      </c>
    </row>
    <row r="50" spans="1:6" ht="15.75" thickTop="1" x14ac:dyDescent="0.25"/>
  </sheetData>
  <mergeCells count="4">
    <mergeCell ref="A49:E49"/>
    <mergeCell ref="A1:F1"/>
    <mergeCell ref="A47:E47"/>
    <mergeCell ref="A48:E48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205FAC96D25047A5BCCC10DB1739D5" ma:contentTypeVersion="18" ma:contentTypeDescription="Crée un document." ma:contentTypeScope="" ma:versionID="9ab2f5b735838c63695b9ae89af34339">
  <xsd:schema xmlns:xsd="http://www.w3.org/2001/XMLSchema" xmlns:xs="http://www.w3.org/2001/XMLSchema" xmlns:p="http://schemas.microsoft.com/office/2006/metadata/properties" xmlns:ns2="78247a9c-9d20-4949-8bda-3a9fda6bf0fd" xmlns:ns3="5d9cf44c-efa6-4329-9419-d43525f9b69d" targetNamespace="http://schemas.microsoft.com/office/2006/metadata/properties" ma:root="true" ma:fieldsID="807781e65e0d4c36422fbcaca4c5b7b3" ns2:_="" ns3:_="">
    <xsd:import namespace="78247a9c-9d20-4949-8bda-3a9fda6bf0fd"/>
    <xsd:import namespace="5d9cf44c-efa6-4329-9419-d43525f9b69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haredWithUsers" minOccurs="0"/>
                <xsd:element ref="ns2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247a9c-9d20-4949-8bda-3a9fda6bf0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a25a7f2b-4f6f-438d-afdc-c7fe3916d2bc}" ma:internalName="TaxCatchAll" ma:showField="CatchAllData" ma:web="78247a9c-9d20-4949-8bda-3a9fda6bf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cf44c-efa6-4329-9419-d43525f9b6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b4420ad2-c64f-48e4-9efb-ed8a34df2c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8247a9c-9d20-4949-8bda-3a9fda6bf0fd">VVT476XY627U-1322609933-293300</_dlc_DocId>
    <_dlc_DocIdUrl xmlns="78247a9c-9d20-4949-8bda-3a9fda6bf0fd">
      <Url>https://loizilloning91.sharepoint.com/sites/Loizillon/_layouts/15/DocIdRedir.aspx?ID=VVT476XY627U-1322609933-293300</Url>
      <Description>VVT476XY627U-1322609933-293300</Description>
    </_dlc_DocIdUrl>
    <lcf76f155ced4ddcb4097134ff3c332f xmlns="5d9cf44c-efa6-4329-9419-d43525f9b69d">
      <Terms xmlns="http://schemas.microsoft.com/office/infopath/2007/PartnerControls"/>
    </lcf76f155ced4ddcb4097134ff3c332f>
    <TaxCatchAll xmlns="78247a9c-9d20-4949-8bda-3a9fda6bf0fd" xsi:nil="true"/>
  </documentManagement>
</p:properties>
</file>

<file path=customXml/itemProps1.xml><?xml version="1.0" encoding="utf-8"?>
<ds:datastoreItem xmlns:ds="http://schemas.openxmlformats.org/officeDocument/2006/customXml" ds:itemID="{72F6A5B2-AF81-4D94-A52B-19EDDB7958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247a9c-9d20-4949-8bda-3a9fda6bf0fd"/>
    <ds:schemaRef ds:uri="5d9cf44c-efa6-4329-9419-d43525f9b6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2FADD2-572D-40A5-9A57-0142D2E4D19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82ACB2A-8122-4FCF-8DC1-357C0D48CAD8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5d9cf44c-efa6-4329-9419-d43525f9b69d"/>
    <ds:schemaRef ds:uri="78247a9c-9d20-4949-8bda-3a9fda6bf0fd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</vt:lpstr>
      <vt:lpstr>'LOT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Thomas</cp:lastModifiedBy>
  <cp:lastPrinted>2025-10-15T15:32:10Z</cp:lastPrinted>
  <dcterms:created xsi:type="dcterms:W3CDTF">2013-02-26T13:45:46Z</dcterms:created>
  <dcterms:modified xsi:type="dcterms:W3CDTF">2025-10-23T14:05:09Z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0x01010006205FAC96D25047A5BCCC10DB1739D5</vt:lpwstr>
  </property>
  <property fmtid="{D5CDD505-2E9C-101B-9397-08002B2CF9AE}" pid="3" name="_dlc_DocIdItemGuid">
    <vt:lpwstr>3cce838e-79f3-41a8-84ed-0a910b6f165c</vt:lpwstr>
  </property>
  <property fmtid="{D5CDD505-2E9C-101B-9397-08002B2CF9AE}" pid="4" name="MediaServiceImageTags">
    <vt:lpwstr/>
  </property>
</Properties>
</file>